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680" windowHeight="759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H8"/>
  <c r="I8"/>
  <c r="J8"/>
  <c r="H7"/>
  <c r="I7"/>
  <c r="J7"/>
  <c r="H6"/>
  <c r="I6"/>
  <c r="J6"/>
  <c r="I5"/>
  <c r="J5"/>
  <c r="H4"/>
  <c r="I4"/>
  <c r="J4"/>
  <c r="C7"/>
  <c r="C6" l="1"/>
  <c r="D6"/>
  <c r="E6"/>
  <c r="F6"/>
  <c r="C5"/>
  <c r="D5"/>
  <c r="E5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<sst xmlns="http://schemas.openxmlformats.org/spreadsheetml/2006/main" count="45" uniqueCount="45">
  <si>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</si>
  <si>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</si>
  <si>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</si>
  <si>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</si>
  <si>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</si>
  <si>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</si>
  <si>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</si>
  <si>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</si>
  <si>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</si>
  <si>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</si>
  <si>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</si>
  <si>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</si>
  <si>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</si>
  <si>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</si>
  <si>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</si>
  <si>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</si>
  <si>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</si>
  <si>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</si>
  <si>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</si>
  <si>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</si>
  <si>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</si>
  <si>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</si>
  <si>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</si>
  <si>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</si>
  <si>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</si>
  <si>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</si>
  <si>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№7 начальная школа</t>
  </si>
  <si>
    <t>горячий напиток</t>
  </si>
  <si>
    <t>384/2010</t>
  </si>
  <si>
    <t>Яблоки свежие</t>
  </si>
  <si>
    <t>858/2010</t>
  </si>
  <si>
    <t>250-10</t>
  </si>
  <si>
    <t>201/2010</t>
  </si>
  <si>
    <t>Суп Крестьянский со сметаной</t>
  </si>
  <si>
    <t>590/2010</t>
  </si>
  <si>
    <t xml:space="preserve">Жаркое по-домашнему </t>
  </si>
  <si>
    <t>70-150</t>
  </si>
  <si>
    <t>883/2010</t>
  </si>
  <si>
    <t>Кисель плодово-ягодный</t>
  </si>
  <si>
    <t>ГОСТ</t>
  </si>
  <si>
    <t xml:space="preserve">Хлеб ржаной </t>
  </si>
  <si>
    <t>Колбаса в/к(ветчина)</t>
  </si>
  <si>
    <t>180-10</t>
  </si>
  <si>
    <t>Каша молочная геркулесовая</t>
  </si>
  <si>
    <t>10.04.2025г.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</si>
</sst>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9;&#1072;&#1075;&#1088;&#1091;&#1079;&#1082;&#1080;\&#1052;&#1077;&#1085;&#1102;%2009.01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/22-27%20&#1072;&#1087;&#1088;&#1077;&#1083;&#1103;/25%20&#1072;&#1087;&#1088;&#1077;&#1083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</sheetNames>
    <sheetDataSet>
      <sheetData sheetId="0">
        <row r="218">
          <cell r="E218">
            <v>5.8</v>
          </cell>
          <cell r="F218">
            <v>7.7</v>
          </cell>
          <cell r="G218">
            <v>25.6</v>
          </cell>
        </row>
        <row r="219">
          <cell r="E219">
            <v>3</v>
          </cell>
          <cell r="F219">
            <v>0.9</v>
          </cell>
          <cell r="G219">
            <v>0</v>
          </cell>
        </row>
        <row r="220">
          <cell r="E220">
            <v>3.2</v>
          </cell>
          <cell r="F220">
            <v>2.2000000000000002</v>
          </cell>
        </row>
        <row r="221">
          <cell r="E221">
            <v>0.4</v>
          </cell>
          <cell r="F221">
            <v>0.4</v>
          </cell>
          <cell r="G221">
            <v>9.8000000000000007</v>
          </cell>
        </row>
        <row r="222">
          <cell r="E222">
            <v>2.9</v>
          </cell>
          <cell r="F222">
            <v>1.1000000000000001</v>
          </cell>
          <cell r="G222">
            <v>19.7</v>
          </cell>
        </row>
        <row r="227">
          <cell r="E227">
            <v>0</v>
          </cell>
          <cell r="F227">
            <v>0</v>
          </cell>
          <cell r="G227">
            <v>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951/2010</v>
          </cell>
          <cell r="D5" t="str">
            <v>Кофейный напиток на молоке</v>
          </cell>
          <cell r="E5">
            <v>200</v>
          </cell>
        </row>
        <row r="6">
          <cell r="C6" t="str">
            <v>ГОСТ</v>
          </cell>
          <cell r="D6" t="str">
            <v xml:space="preserve">Батон нарезной </v>
          </cell>
          <cell r="E6">
            <v>40</v>
          </cell>
          <cell r="F6">
            <v>3.55</v>
          </cell>
        </row>
        <row r="7">
          <cell r="C7" t="str">
            <v>48/2010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 t="s">
        <v>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28</v>
      </c>
      <c r="D4" s="32" t="s">
        <v>43</v>
      </c>
      <c r="E4" s="14" t="s">
        <v>42</v>
      </c>
      <c r="F4" s="24">
        <v>26.53</v>
      </c>
      <c r="G4" s="14">
        <v>189</v>
      </c>
      <c r="H4" s="14">
        <f>[1]Меню!E218</f>
        <v>5.8</v>
      </c>
      <c r="I4" s="14">
        <f>[1]Меню!F218</f>
        <v>7.7</v>
      </c>
      <c r="J4" s="15">
        <f>[1]Меню!G218</f>
        <v>25.6</v>
      </c>
    </row>
    <row r="5" spans="1:10">
      <c r="A5" s="6"/>
      <c r="B5" s="1" t="s">
        <v>12</v>
      </c>
      <c r="C5" s="2" t="str">
        <f>'[2]1'!C5</f>
        <v>951/2010</v>
      </c>
      <c r="D5" s="33" t="str">
        <f>'[2]1'!D5</f>
        <v>Кофейный напиток на молоке</v>
      </c>
      <c r="E5" s="16">
        <f>'[2]1'!E5</f>
        <v>200</v>
      </c>
      <c r="F5" s="25">
        <v>12.83</v>
      </c>
      <c r="G5" s="16">
        <v>140</v>
      </c>
      <c r="H5" s="16">
        <v>3.2</v>
      </c>
      <c r="I5" s="16">
        <f>[1]Меню!E220</f>
        <v>3.2</v>
      </c>
      <c r="J5" s="17">
        <f>[1]Меню!F220</f>
        <v>2.2000000000000002</v>
      </c>
    </row>
    <row r="6" spans="1:10">
      <c r="A6" s="6"/>
      <c r="B6" s="1" t="s">
        <v>22</v>
      </c>
      <c r="C6" s="2" t="str">
        <f>'[2]1'!C6</f>
        <v>ГОСТ</v>
      </c>
      <c r="D6" s="33" t="str">
        <f>'[2]1'!D6</f>
        <v xml:space="preserve">Батон нарезной </v>
      </c>
      <c r="E6" s="16">
        <f>'[2]1'!E6</f>
        <v>40</v>
      </c>
      <c r="F6" s="25">
        <f>'[2]1'!F6</f>
        <v>3.55</v>
      </c>
      <c r="G6" s="16">
        <v>100</v>
      </c>
      <c r="H6" s="16">
        <f>[1]Меню!E222</f>
        <v>2.9</v>
      </c>
      <c r="I6" s="16">
        <f>[1]Меню!F222</f>
        <v>1.1000000000000001</v>
      </c>
      <c r="J6" s="17">
        <f>[1]Меню!G222</f>
        <v>19.7</v>
      </c>
    </row>
    <row r="7" spans="1:10">
      <c r="A7" s="6"/>
      <c r="B7" s="2"/>
      <c r="C7" s="37" t="str">
        <f>'[2]1'!C7</f>
        <v>48/2010</v>
      </c>
      <c r="D7" s="35" t="s">
        <v>41</v>
      </c>
      <c r="E7" s="20">
        <v>20</v>
      </c>
      <c r="F7" s="27">
        <v>16.899999999999999</v>
      </c>
      <c r="G7" s="20">
        <v>55</v>
      </c>
      <c r="H7" s="20">
        <f>[1]Меню!E219</f>
        <v>3</v>
      </c>
      <c r="I7" s="20">
        <f>[1]Меню!F219</f>
        <v>0.9</v>
      </c>
      <c r="J7" s="21">
        <f>[1]Меню!G219</f>
        <v>0</v>
      </c>
    </row>
    <row r="8" spans="1:10" ht="15.75" thickBot="1">
      <c r="A8" s="7"/>
      <c r="B8" s="8"/>
      <c r="C8" s="8" t="s">
        <v>30</v>
      </c>
      <c r="D8" s="33" t="s">
        <v>29</v>
      </c>
      <c r="E8" s="16">
        <v>140</v>
      </c>
      <c r="F8" s="25">
        <v>19.5</v>
      </c>
      <c r="G8" s="16">
        <v>66</v>
      </c>
      <c r="H8" s="16">
        <f>[1]Меню!E221</f>
        <v>0.4</v>
      </c>
      <c r="I8" s="16">
        <f>[1]Меню!F221</f>
        <v>0.4</v>
      </c>
      <c r="J8" s="17">
        <f>[1]Меню!G221</f>
        <v>9.8000000000000007</v>
      </c>
    </row>
    <row r="9" spans="1:10">
      <c r="A9" s="3" t="s">
        <v>13</v>
      </c>
      <c r="B9" s="10" t="s">
        <v>19</v>
      </c>
      <c r="C9" s="37"/>
      <c r="D9" s="35"/>
      <c r="E9" s="20"/>
      <c r="F9" s="27"/>
      <c r="G9" s="20"/>
      <c r="H9" s="20"/>
      <c r="I9" s="20"/>
      <c r="J9" s="21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 t="s">
        <v>32</v>
      </c>
      <c r="D13" s="33" t="s">
        <v>33</v>
      </c>
      <c r="E13" s="16" t="s">
        <v>31</v>
      </c>
      <c r="F13" s="25">
        <v>19.55</v>
      </c>
      <c r="G13" s="16">
        <v>212</v>
      </c>
      <c r="H13" s="16">
        <v>9</v>
      </c>
      <c r="I13" s="16">
        <v>13</v>
      </c>
      <c r="J13" s="17">
        <v>14</v>
      </c>
    </row>
    <row r="14" spans="1:10">
      <c r="A14" s="6"/>
      <c r="B14" s="1" t="s">
        <v>17</v>
      </c>
      <c r="C14" s="2" t="s">
        <v>34</v>
      </c>
      <c r="D14" s="33" t="s">
        <v>35</v>
      </c>
      <c r="E14" s="16" t="s">
        <v>36</v>
      </c>
      <c r="F14" s="25">
        <v>45.59</v>
      </c>
      <c r="G14" s="16">
        <v>233</v>
      </c>
      <c r="H14" s="16">
        <v>10</v>
      </c>
      <c r="I14" s="16">
        <v>8</v>
      </c>
      <c r="J14" s="17">
        <v>15</v>
      </c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27</v>
      </c>
      <c r="C16" s="2" t="s">
        <v>37</v>
      </c>
      <c r="D16" s="33" t="s">
        <v>38</v>
      </c>
      <c r="E16" s="16">
        <v>200</v>
      </c>
      <c r="F16" s="25">
        <v>11.52</v>
      </c>
      <c r="G16" s="16">
        <v>100</v>
      </c>
      <c r="H16" s="16">
        <f>[1]Меню!E227</f>
        <v>0</v>
      </c>
      <c r="I16" s="16">
        <f>[1]Меню!F227</f>
        <v>0</v>
      </c>
      <c r="J16" s="17">
        <f>[1]Меню!G227</f>
        <v>24</v>
      </c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 t="s">
        <v>39</v>
      </c>
      <c r="D18" s="33" t="s">
        <v>40</v>
      </c>
      <c r="E18" s="16">
        <v>50</v>
      </c>
      <c r="F18" s="25">
        <v>2.65</v>
      </c>
      <c r="G18" s="16">
        <v>130</v>
      </c>
      <c r="H18" s="16">
        <v>4</v>
      </c>
      <c r="I18" s="16">
        <v>2</v>
      </c>
      <c r="J18" s="17">
        <v>25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2025-04-04T13:37:42Z</dcterms:modified>
</cp:coreProperties>
</file>